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otel3\Desktop\よしこ通販関係\"/>
    </mc:Choice>
  </mc:AlternateContent>
  <bookViews>
    <workbookView xWindow="0" yWindow="0" windowWidth="20490" windowHeight="7500"/>
  </bookViews>
  <sheets>
    <sheet name="御注文書" sheetId="1" r:id="rId1"/>
    <sheet name="金額一覧" sheetId="2" state="hidden" r:id="rId2"/>
  </sheets>
  <definedNames>
    <definedName name="_xlnm.Print_Area" localSheetId="0">御注文書!$A$1:$N$38</definedName>
    <definedName name="呼称">金額一覧!$A$12:$C$19</definedName>
    <definedName name="商品名">金額一覧!$A$2:$A$9</definedName>
    <definedName name="単価">金額一覧!$A$2:$C$9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1" i="1" l="1"/>
  <c r="J22" i="1"/>
  <c r="J20" i="1"/>
  <c r="D20" i="1"/>
  <c r="D21" i="1" l="1"/>
  <c r="D22" i="1"/>
  <c r="H23" i="1" l="1"/>
  <c r="K21" i="1"/>
  <c r="K22" i="1"/>
  <c r="K20" i="1" l="1"/>
  <c r="K23" i="1" s="1"/>
</calcChain>
</file>

<file path=xl/sharedStrings.xml><?xml version="1.0" encoding="utf-8"?>
<sst xmlns="http://schemas.openxmlformats.org/spreadsheetml/2006/main" count="91" uniqueCount="60">
  <si>
    <t>温泉ホテルきたひやま売店「酒類」注文書</t>
    <rPh sb="0" eb="2">
      <t>オンセン</t>
    </rPh>
    <rPh sb="10" eb="12">
      <t>バイテン</t>
    </rPh>
    <rPh sb="13" eb="15">
      <t>シュルイ</t>
    </rPh>
    <rPh sb="16" eb="19">
      <t>チュウモンショ</t>
    </rPh>
    <phoneticPr fontId="1"/>
  </si>
  <si>
    <t>フリガナ</t>
    <phoneticPr fontId="1"/>
  </si>
  <si>
    <t>氏名</t>
    <rPh sb="0" eb="2">
      <t>シメイ</t>
    </rPh>
    <phoneticPr fontId="1"/>
  </si>
  <si>
    <t>住所</t>
    <rPh sb="0" eb="2">
      <t>ジュウショ</t>
    </rPh>
    <phoneticPr fontId="1"/>
  </si>
  <si>
    <t>〒</t>
    <phoneticPr fontId="1"/>
  </si>
  <si>
    <t>―</t>
    <phoneticPr fontId="1"/>
  </si>
  <si>
    <t>電話番号</t>
    <rPh sb="0" eb="4">
      <t>デンワバンゴウ</t>
    </rPh>
    <phoneticPr fontId="1"/>
  </si>
  <si>
    <t>メールアドレス</t>
    <phoneticPr fontId="1"/>
  </si>
  <si>
    <t>携帯電話番号</t>
    <rPh sb="0" eb="2">
      <t>ケイタイ</t>
    </rPh>
    <rPh sb="2" eb="6">
      <t>デンワバンゴウ</t>
    </rPh>
    <phoneticPr fontId="1"/>
  </si>
  <si>
    <t>FAX番号</t>
    <rPh sb="3" eb="5">
      <t>バンゴウ</t>
    </rPh>
    <phoneticPr fontId="1"/>
  </si>
  <si>
    <t>【お申込人】</t>
    <rPh sb="2" eb="5">
      <t>モウシコミニン</t>
    </rPh>
    <phoneticPr fontId="1"/>
  </si>
  <si>
    <t>年</t>
    <rPh sb="0" eb="1">
      <t>ネン</t>
    </rPh>
    <phoneticPr fontId="1"/>
  </si>
  <si>
    <t>月</t>
    <rPh sb="0" eb="1">
      <t>ツキ</t>
    </rPh>
    <phoneticPr fontId="1"/>
  </si>
  <si>
    <t>（</t>
    <phoneticPr fontId="1"/>
  </si>
  <si>
    <t xml:space="preserve">  日生</t>
    <rPh sb="2" eb="3">
      <t>ヒ</t>
    </rPh>
    <rPh sb="3" eb="4">
      <t>ウ</t>
    </rPh>
    <phoneticPr fontId="1"/>
  </si>
  <si>
    <t>生年月日（年齢）</t>
    <rPh sb="0" eb="4">
      <t>セイネンガッピ</t>
    </rPh>
    <rPh sb="5" eb="7">
      <t>ネンレイ</t>
    </rPh>
    <phoneticPr fontId="1"/>
  </si>
  <si>
    <t>【お届け先】</t>
    <rPh sb="2" eb="3">
      <t>トド</t>
    </rPh>
    <rPh sb="4" eb="5">
      <t>サキ</t>
    </rPh>
    <phoneticPr fontId="1"/>
  </si>
  <si>
    <t>※発送先が上記と異なる場合にご記入ください。</t>
    <rPh sb="1" eb="4">
      <t>ハッソウサキ</t>
    </rPh>
    <rPh sb="5" eb="7">
      <t>ジョウキ</t>
    </rPh>
    <rPh sb="8" eb="9">
      <t>コト</t>
    </rPh>
    <rPh sb="11" eb="13">
      <t>バアイ</t>
    </rPh>
    <rPh sb="15" eb="17">
      <t>キニュウ</t>
    </rPh>
    <phoneticPr fontId="1"/>
  </si>
  <si>
    <t>お支払方法</t>
    <rPh sb="1" eb="3">
      <t>シハラ</t>
    </rPh>
    <rPh sb="3" eb="5">
      <t>ホウホウ</t>
    </rPh>
    <phoneticPr fontId="1"/>
  </si>
  <si>
    <t>※銀行振込は入金確認後の発送となります。</t>
    <rPh sb="1" eb="5">
      <t>ギンコウフリコミ</t>
    </rPh>
    <rPh sb="6" eb="8">
      <t>ニュウキン</t>
    </rPh>
    <rPh sb="8" eb="11">
      <t>カクニンゴ</t>
    </rPh>
    <rPh sb="12" eb="14">
      <t>ハッソウ</t>
    </rPh>
    <phoneticPr fontId="1"/>
  </si>
  <si>
    <t>お届け希望日</t>
    <rPh sb="1" eb="2">
      <t>トド</t>
    </rPh>
    <rPh sb="3" eb="6">
      <t>キボウビ</t>
    </rPh>
    <phoneticPr fontId="1"/>
  </si>
  <si>
    <t>お届け時間</t>
    <rPh sb="1" eb="2">
      <t>トド</t>
    </rPh>
    <rPh sb="3" eb="5">
      <t>ジカン</t>
    </rPh>
    <phoneticPr fontId="1"/>
  </si>
  <si>
    <t>備考欄</t>
    <rPh sb="0" eb="2">
      <t>ビコウ</t>
    </rPh>
    <rPh sb="2" eb="3">
      <t>ラン</t>
    </rPh>
    <phoneticPr fontId="1"/>
  </si>
  <si>
    <t>商品名</t>
    <rPh sb="0" eb="3">
      <t>ショウヒンメイ</t>
    </rPh>
    <phoneticPr fontId="1"/>
  </si>
  <si>
    <t>代金</t>
    <rPh sb="0" eb="2">
      <t>ダイキン</t>
    </rPh>
    <phoneticPr fontId="1"/>
  </si>
  <si>
    <t>単価</t>
    <rPh sb="0" eb="2">
      <t>タンカ</t>
    </rPh>
    <phoneticPr fontId="1"/>
  </si>
  <si>
    <t>ご注文数</t>
    <rPh sb="1" eb="4">
      <t>チュウモンスウ</t>
    </rPh>
    <phoneticPr fontId="1"/>
  </si>
  <si>
    <t>円</t>
    <rPh sb="0" eb="1">
      <t>エン</t>
    </rPh>
    <phoneticPr fontId="1"/>
  </si>
  <si>
    <t>温泉ホテルきたひやま　〒049-4512　北海道久遠郡せたな町北檜山区徳島4番地16</t>
    <rPh sb="0" eb="2">
      <t>オンセン</t>
    </rPh>
    <rPh sb="21" eb="24">
      <t>ホッカイドウ</t>
    </rPh>
    <rPh sb="24" eb="27">
      <t>クドウグン</t>
    </rPh>
    <rPh sb="30" eb="35">
      <t>チョウキタヒヤマク</t>
    </rPh>
    <rPh sb="35" eb="37">
      <t>トクシマ</t>
    </rPh>
    <rPh sb="38" eb="40">
      <t>バンチ</t>
    </rPh>
    <phoneticPr fontId="1"/>
  </si>
  <si>
    <t>TEL　0137-84-4120　FAX　0137-84-4104</t>
    <phoneticPr fontId="1"/>
  </si>
  <si>
    <t>http://www.hotel-kitahiyama.com        E-mail:info@hotel-kitahiyama.com</t>
    <phoneticPr fontId="1"/>
  </si>
  <si>
    <t>20歳未満者の飲酒は法律で禁止されています</t>
    <rPh sb="2" eb="3">
      <t>サイ</t>
    </rPh>
    <rPh sb="3" eb="6">
      <t>ミマンシャ</t>
    </rPh>
    <rPh sb="7" eb="9">
      <t>インシュ</t>
    </rPh>
    <rPh sb="10" eb="12">
      <t>ホウリツ</t>
    </rPh>
    <rPh sb="13" eb="15">
      <t>キンシ</t>
    </rPh>
    <phoneticPr fontId="1"/>
  </si>
  <si>
    <t>当店では20歳以上の年齢であることを確認できない場合にはお酒を販売することができません。</t>
    <rPh sb="0" eb="2">
      <t>トウテン</t>
    </rPh>
    <rPh sb="6" eb="9">
      <t>サイイジョウ</t>
    </rPh>
    <rPh sb="10" eb="12">
      <t>ネンレイ</t>
    </rPh>
    <rPh sb="18" eb="20">
      <t>カクニン</t>
    </rPh>
    <rPh sb="24" eb="26">
      <t>バアイ</t>
    </rPh>
    <rPh sb="29" eb="30">
      <t>サケ</t>
    </rPh>
    <rPh sb="31" eb="33">
      <t>ハンバイ</t>
    </rPh>
    <phoneticPr fontId="1"/>
  </si>
  <si>
    <t>※ヤマト運輸にて発送いたします。</t>
    <rPh sb="4" eb="6">
      <t>ウンユ</t>
    </rPh>
    <rPh sb="8" eb="10">
      <t>ハッソウ</t>
    </rPh>
    <phoneticPr fontId="1"/>
  </si>
  <si>
    <t>歳）</t>
    <rPh sb="0" eb="1">
      <t>サイ</t>
    </rPh>
    <phoneticPr fontId="1"/>
  </si>
  <si>
    <t>本</t>
    <rPh sb="0" eb="1">
      <t>ホン</t>
    </rPh>
    <phoneticPr fontId="1"/>
  </si>
  <si>
    <t>】</t>
    <phoneticPr fontId="1"/>
  </si>
  <si>
    <t>【注文番号</t>
    <rPh sb="1" eb="5">
      <t>チュウモンバンゴウ</t>
    </rPh>
    <phoneticPr fontId="1"/>
  </si>
  <si>
    <t>月</t>
    <rPh sb="0" eb="1">
      <t>ツキ</t>
    </rPh>
    <phoneticPr fontId="1"/>
  </si>
  <si>
    <t>日</t>
    <rPh sb="0" eb="1">
      <t>ニチ</t>
    </rPh>
    <phoneticPr fontId="1"/>
  </si>
  <si>
    <t>）</t>
    <phoneticPr fontId="1"/>
  </si>
  <si>
    <t>・</t>
    <phoneticPr fontId="1"/>
  </si>
  <si>
    <t>選択してください</t>
    <rPh sb="0" eb="2">
      <t>センタク</t>
    </rPh>
    <phoneticPr fontId="1"/>
  </si>
  <si>
    <t>※太枠内のみ記入して下さい。</t>
    <rPh sb="1" eb="3">
      <t>フトワク</t>
    </rPh>
    <rPh sb="3" eb="4">
      <t>ナイ</t>
    </rPh>
    <rPh sb="6" eb="8">
      <t>キニュウ</t>
    </rPh>
    <rPh sb="10" eb="11">
      <t>クダ</t>
    </rPh>
    <phoneticPr fontId="1"/>
  </si>
  <si>
    <t>特別「純米酒」よしこ　四合瓶</t>
    <rPh sb="0" eb="2">
      <t>トクベツ</t>
    </rPh>
    <rPh sb="3" eb="6">
      <t>ジュンマイシュ</t>
    </rPh>
    <rPh sb="11" eb="14">
      <t>ヨンゴウビン</t>
    </rPh>
    <phoneticPr fontId="1"/>
  </si>
  <si>
    <t>特別「純米酒」よしこ　一升瓶</t>
    <rPh sb="0" eb="2">
      <t>トクベツ</t>
    </rPh>
    <rPh sb="3" eb="6">
      <t>ジュンマイシュ</t>
    </rPh>
    <rPh sb="11" eb="14">
      <t>イッショウビン</t>
    </rPh>
    <phoneticPr fontId="1"/>
  </si>
  <si>
    <t>特別純米「原酒」よしこ　四合瓶</t>
    <rPh sb="0" eb="2">
      <t>トクベツ</t>
    </rPh>
    <rPh sb="2" eb="4">
      <t>ジュンマイ</t>
    </rPh>
    <rPh sb="5" eb="7">
      <t>ゲンシュ</t>
    </rPh>
    <rPh sb="12" eb="15">
      <t>ヨンゴウビン</t>
    </rPh>
    <phoneticPr fontId="1"/>
  </si>
  <si>
    <t>品　　名</t>
    <rPh sb="0" eb="1">
      <t>ヒン</t>
    </rPh>
    <rPh sb="3" eb="4">
      <t>ナ</t>
    </rPh>
    <phoneticPr fontId="1"/>
  </si>
  <si>
    <t>金　　額</t>
    <rPh sb="0" eb="1">
      <t>キン</t>
    </rPh>
    <rPh sb="3" eb="4">
      <t>ガク</t>
    </rPh>
    <phoneticPr fontId="1"/>
  </si>
  <si>
    <t>　</t>
  </si>
  <si>
    <t>　</t>
    <phoneticPr fontId="1"/>
  </si>
  <si>
    <t>選択してください</t>
    <rPh sb="0" eb="2">
      <t>センタク</t>
    </rPh>
    <phoneticPr fontId="1"/>
  </si>
  <si>
    <t>「純米酒」四合瓶1本　グラス2個セット</t>
    <rPh sb="1" eb="4">
      <t>ジュンマイシュ</t>
    </rPh>
    <rPh sb="5" eb="6">
      <t>ヨン</t>
    </rPh>
    <rPh sb="6" eb="7">
      <t>ゴウ</t>
    </rPh>
    <rPh sb="7" eb="8">
      <t>ビン</t>
    </rPh>
    <rPh sb="9" eb="10">
      <t>ホン</t>
    </rPh>
    <rPh sb="15" eb="16">
      <t>コ</t>
    </rPh>
    <phoneticPr fontId="1"/>
  </si>
  <si>
    <t>「原酒」四合瓶1本　グラス2個セット</t>
    <rPh sb="1" eb="3">
      <t>ゲンシュ</t>
    </rPh>
    <rPh sb="4" eb="5">
      <t>ヨン</t>
    </rPh>
    <rPh sb="5" eb="6">
      <t>ゴウ</t>
    </rPh>
    <rPh sb="6" eb="7">
      <t>ビン</t>
    </rPh>
    <rPh sb="8" eb="9">
      <t>ホン</t>
    </rPh>
    <rPh sb="14" eb="15">
      <t>コ</t>
    </rPh>
    <phoneticPr fontId="1"/>
  </si>
  <si>
    <t>「純米酒」「原酒」四合瓶２本入セット</t>
    <rPh sb="1" eb="4">
      <t>ジュンマイシュ</t>
    </rPh>
    <rPh sb="6" eb="8">
      <t>ゲンシュ</t>
    </rPh>
    <rPh sb="9" eb="12">
      <t>ヨンゴウビン</t>
    </rPh>
    <rPh sb="12" eb="14">
      <t>ニホン</t>
    </rPh>
    <rPh sb="14" eb="15">
      <t>イ</t>
    </rPh>
    <phoneticPr fontId="1"/>
  </si>
  <si>
    <t>本</t>
    <rPh sb="0" eb="1">
      <t>ホン</t>
    </rPh>
    <phoneticPr fontId="1"/>
  </si>
  <si>
    <t>個</t>
    <rPh sb="0" eb="1">
      <t>コ</t>
    </rPh>
    <phoneticPr fontId="1"/>
  </si>
  <si>
    <t>　</t>
    <phoneticPr fontId="1"/>
  </si>
  <si>
    <t>呼称</t>
    <rPh sb="0" eb="2">
      <t>コショウ</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</si>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</sst>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b/>
      <sz val="12"/>
      <color theme="1"/>
      <name val="游ゴシック"/>
      <family val="3"/>
      <charset val="128"/>
      <scheme val="minor"/>
    </font>
    <font>
      <sz val="16"/>
      <color theme="1"/>
      <name val="游ゴシック"/>
      <family val="3"/>
      <charset val="128"/>
      <scheme val="minor"/>
    </font>
    <font>
      <u/>
      <sz val="11"/>
      <color theme="10"/>
      <name val="游ゴシック"/>
      <family val="2"/>
      <charset val="128"/>
      <scheme val="minor"/>
    </font>
    <font>
      <u/>
      <sz val="11"/>
      <name val="游ゴシック"/>
      <family val="2"/>
      <charset val="128"/>
      <scheme val="minor"/>
    </font>
    <font>
      <sz val="11"/>
      <name val="游ゴシック"/>
      <family val="3"/>
      <charset val="128"/>
      <scheme val="minor"/>
    </font>
    <font>
      <sz val="10"/>
      <color rgb="FFFF0000"/>
      <name val="游ゴシック"/>
      <family val="3"/>
      <charset val="128"/>
      <scheme val="minor"/>
    </font>
    <font>
      <sz val="10.5"/>
      <color theme="1"/>
      <name val="游ゴシック"/>
      <family val="3"/>
      <charset val="128"/>
      <scheme val="minor"/>
    </font>
    <font>
      <b/>
      <sz val="16"/>
      <color theme="1"/>
      <name val="游ゴシック"/>
      <family val="3"/>
      <charset val="128"/>
      <scheme val="minor"/>
    </font>
    <font>
      <b/>
      <sz val="16"/>
      <color rgb="FFFF0000"/>
      <name val="游ゴシック"/>
      <family val="3"/>
      <charset val="128"/>
      <scheme val="minor"/>
    </font>
    <font>
      <sz val="11"/>
      <color theme="1"/>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12"/>
      <color theme="1"/>
      <name val="游ゴシック"/>
      <family val="2"/>
      <charset val="128"/>
      <scheme val="minor"/>
    </font>
    <font>
      <b/>
      <sz val="11"/>
      <color theme="1"/>
      <name val="游ゴシック"/>
      <family val="3"/>
      <charset val="128"/>
      <scheme val="minor"/>
    </font>
    <font>
      <b/>
      <sz val="10"/>
      <color theme="1"/>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5" fillId="0" borderId="0" applyNumberFormat="0" applyFill="0" applyBorder="0" applyAlignment="0" applyProtection="0">
      <alignment vertical="center"/>
    </xf>
    <xf numFmtId="38" fontId="12" fillId="0" borderId="0" applyFont="0" applyFill="0" applyBorder="0" applyAlignment="0" applyProtection="0">
      <alignment vertical="center"/>
    </xf>
  </cellStyleXfs>
  <cellXfs count="127">
    <xf numFmtId="0" fontId="0" fillId="0" borderId="0" xfId="0">
      <alignment vertical="center"/>
    </xf>
    <xf numFmtId="0" fontId="2" fillId="0" borderId="0" xfId="0" applyFont="1" applyFill="1" applyBorder="1">
      <alignment vertical="center"/>
    </xf>
    <xf numFmtId="0" fontId="2" fillId="0" borderId="0" xfId="0" applyFont="1" applyBorder="1">
      <alignment vertical="center"/>
    </xf>
    <xf numFmtId="0" fontId="2" fillId="0" borderId="0" xfId="0" applyFont="1" applyBorder="1" applyAlignment="1">
      <alignment horizontal="left" vertical="center"/>
    </xf>
    <xf numFmtId="0" fontId="0" fillId="0" borderId="0" xfId="0" applyBorder="1" applyAlignment="1">
      <alignment vertical="center"/>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37" xfId="0" applyFont="1" applyBorder="1" applyAlignment="1">
      <alignment vertical="center"/>
    </xf>
    <xf numFmtId="0" fontId="3" fillId="0" borderId="19" xfId="0" applyFont="1" applyBorder="1" applyAlignment="1" applyProtection="1">
      <alignment horizontal="right" vertical="center"/>
      <protection locked="0"/>
    </xf>
    <xf numFmtId="0" fontId="2" fillId="0" borderId="0" xfId="0" applyFont="1" applyAlignment="1" applyProtection="1">
      <alignment horizontal="left" vertical="center"/>
    </xf>
    <xf numFmtId="0" fontId="2" fillId="0" borderId="8" xfId="0" applyFont="1" applyBorder="1" applyProtection="1">
      <alignment vertical="center"/>
    </xf>
    <xf numFmtId="0" fontId="2" fillId="0" borderId="12" xfId="0" applyFont="1" applyBorder="1" applyProtection="1">
      <alignment vertical="center"/>
    </xf>
    <xf numFmtId="0" fontId="2" fillId="0" borderId="12" xfId="0" applyFont="1" applyFill="1" applyBorder="1" applyProtection="1">
      <alignment vertical="center"/>
    </xf>
    <xf numFmtId="0" fontId="3" fillId="0" borderId="18" xfId="0" applyFont="1" applyFill="1" applyBorder="1" applyProtection="1">
      <alignment vertical="center"/>
    </xf>
    <xf numFmtId="0" fontId="3" fillId="0" borderId="19" xfId="0" applyFont="1" applyBorder="1" applyAlignment="1" applyProtection="1">
      <alignment horizontal="center" vertical="center"/>
    </xf>
    <xf numFmtId="0" fontId="3" fillId="0" borderId="19" xfId="0" applyFont="1" applyBorder="1" applyAlignment="1" applyProtection="1">
      <alignment horizontal="right" vertical="center"/>
    </xf>
    <xf numFmtId="0" fontId="3" fillId="0" borderId="19" xfId="0" applyFont="1" applyBorder="1" applyProtection="1">
      <alignment vertical="center"/>
    </xf>
    <xf numFmtId="0" fontId="3" fillId="0" borderId="20" xfId="0" applyFont="1" applyBorder="1" applyAlignment="1" applyProtection="1">
      <alignment horizontal="left" vertical="center"/>
    </xf>
    <xf numFmtId="0" fontId="2" fillId="0" borderId="18" xfId="0" applyFont="1" applyFill="1" applyBorder="1" applyProtection="1">
      <alignment vertical="center"/>
    </xf>
    <xf numFmtId="0" fontId="2" fillId="0" borderId="3" xfId="0" applyFont="1" applyBorder="1" applyAlignment="1" applyProtection="1">
      <alignment horizontal="center" vertical="center"/>
    </xf>
    <xf numFmtId="0" fontId="2" fillId="0" borderId="29"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2"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30" xfId="0" applyFont="1" applyBorder="1" applyAlignment="1" applyProtection="1">
      <alignment horizontal="center" vertical="center"/>
    </xf>
    <xf numFmtId="0" fontId="2" fillId="0" borderId="35" xfId="0" applyFont="1" applyBorder="1" applyAlignment="1" applyProtection="1">
      <alignment horizontal="center" vertical="center"/>
    </xf>
    <xf numFmtId="0" fontId="0" fillId="0" borderId="24" xfId="0" applyBorder="1" applyProtection="1">
      <alignment vertical="center"/>
    </xf>
    <xf numFmtId="0" fontId="0" fillId="0" borderId="25" xfId="0" applyBorder="1" applyAlignment="1" applyProtection="1">
      <alignment horizontal="center" vertical="center"/>
    </xf>
    <xf numFmtId="0" fontId="0" fillId="0" borderId="25" xfId="0" applyBorder="1" applyAlignment="1" applyProtection="1">
      <alignment horizontal="right" vertical="center"/>
    </xf>
    <xf numFmtId="0" fontId="0" fillId="0" borderId="25" xfId="0" applyBorder="1" applyAlignment="1" applyProtection="1">
      <alignment horizontal="left" vertical="center"/>
    </xf>
    <xf numFmtId="0" fontId="3" fillId="0" borderId="19" xfId="0" applyNumberFormat="1" applyFont="1" applyBorder="1" applyAlignment="1" applyProtection="1">
      <alignment horizontal="right" vertical="center"/>
      <protection locked="0"/>
    </xf>
    <xf numFmtId="49" fontId="13" fillId="0" borderId="5" xfId="0" applyNumberFormat="1" applyFont="1" applyBorder="1" applyAlignment="1" applyProtection="1">
      <alignment horizontal="center" vertical="center"/>
      <protection locked="0"/>
    </xf>
    <xf numFmtId="0" fontId="2" fillId="0" borderId="25" xfId="0" applyNumberFormat="1" applyFont="1" applyBorder="1" applyAlignment="1" applyProtection="1">
      <alignment horizontal="right" vertical="center"/>
      <protection locked="0"/>
    </xf>
    <xf numFmtId="0" fontId="2" fillId="0" borderId="25" xfId="0" applyFont="1" applyBorder="1" applyAlignment="1" applyProtection="1">
      <alignment horizontal="right" vertical="center"/>
      <protection locked="0"/>
    </xf>
    <xf numFmtId="0" fontId="15" fillId="0" borderId="25" xfId="0" applyFont="1" applyBorder="1" applyAlignment="1" applyProtection="1">
      <alignment horizontal="center" vertical="center"/>
      <protection locked="0"/>
    </xf>
    <xf numFmtId="0" fontId="0" fillId="0" borderId="0" xfId="0" applyAlignment="1">
      <alignment horizontal="center" vertical="center"/>
    </xf>
    <xf numFmtId="38" fontId="0" fillId="0" borderId="0" xfId="2" applyFont="1">
      <alignment vertical="center"/>
    </xf>
    <xf numFmtId="0" fontId="0" fillId="0" borderId="42" xfId="0" applyBorder="1" applyAlignment="1">
      <alignment horizontal="center" vertical="center"/>
    </xf>
    <xf numFmtId="0" fontId="0" fillId="0" borderId="42" xfId="0" applyBorder="1" applyAlignment="1">
      <alignment vertical="center" shrinkToFit="1"/>
    </xf>
    <xf numFmtId="0" fontId="0" fillId="2" borderId="42" xfId="0" applyFill="1" applyBorder="1" applyAlignment="1">
      <alignment horizontal="center" vertical="center"/>
    </xf>
    <xf numFmtId="0" fontId="0" fillId="0" borderId="37" xfId="0" applyBorder="1" applyAlignment="1">
      <alignment horizontal="center" vertical="center"/>
    </xf>
    <xf numFmtId="0" fontId="0" fillId="0" borderId="25" xfId="0" applyBorder="1" applyAlignment="1">
      <alignment horizontal="center" vertical="center"/>
    </xf>
    <xf numFmtId="0" fontId="3" fillId="0" borderId="36" xfId="0" applyFont="1" applyFill="1" applyBorder="1" applyAlignment="1">
      <alignment horizontal="center" vertical="center"/>
    </xf>
    <xf numFmtId="0" fontId="2" fillId="0" borderId="41" xfId="0" applyFont="1" applyFill="1" applyBorder="1" applyAlignment="1" applyProtection="1">
      <alignment horizontal="left" vertical="top" wrapText="1"/>
      <protection locked="0"/>
    </xf>
    <xf numFmtId="0" fontId="2" fillId="0" borderId="37" xfId="0" applyFont="1" applyFill="1" applyBorder="1" applyAlignment="1" applyProtection="1">
      <alignment horizontal="left" vertical="top" wrapText="1"/>
      <protection locked="0"/>
    </xf>
    <xf numFmtId="0" fontId="2" fillId="0" borderId="38" xfId="0" applyFont="1" applyFill="1" applyBorder="1" applyAlignment="1" applyProtection="1">
      <alignment horizontal="left" vertical="top" wrapText="1"/>
      <protection locked="0"/>
    </xf>
    <xf numFmtId="0" fontId="2" fillId="0" borderId="39" xfId="0" applyFont="1" applyFill="1" applyBorder="1" applyAlignment="1" applyProtection="1">
      <alignment horizontal="left" vertical="top"/>
    </xf>
    <xf numFmtId="0" fontId="2" fillId="0" borderId="36" xfId="0" applyFont="1" applyFill="1" applyBorder="1" applyAlignment="1" applyProtection="1">
      <alignment horizontal="left" vertical="top"/>
    </xf>
    <xf numFmtId="0" fontId="2" fillId="0" borderId="40" xfId="0" applyFont="1" applyFill="1" applyBorder="1" applyAlignment="1" applyProtection="1">
      <alignment horizontal="left" vertical="top"/>
    </xf>
    <xf numFmtId="0" fontId="15" fillId="0" borderId="27"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27"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25" xfId="0" applyFont="1" applyBorder="1" applyAlignment="1">
      <alignment horizontal="center" vertical="center"/>
    </xf>
    <xf numFmtId="49" fontId="13" fillId="0" borderId="5" xfId="0" applyNumberFormat="1" applyFont="1" applyBorder="1" applyAlignment="1" applyProtection="1">
      <alignment horizontal="center" vertical="center"/>
      <protection locked="0"/>
    </xf>
    <xf numFmtId="49" fontId="2" fillId="0" borderId="5" xfId="0" applyNumberFormat="1" applyFont="1" applyBorder="1" applyAlignment="1" applyProtection="1">
      <alignment horizontal="center" vertical="center"/>
    </xf>
    <xf numFmtId="49" fontId="2" fillId="0" borderId="15" xfId="0" applyNumberFormat="1" applyFont="1" applyBorder="1" applyAlignment="1" applyProtection="1">
      <alignment horizontal="center" vertical="center"/>
    </xf>
    <xf numFmtId="0" fontId="2" fillId="0" borderId="6"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14" xfId="0" applyFont="1" applyBorder="1" applyAlignment="1" applyProtection="1">
      <alignment horizontal="left" vertical="center"/>
    </xf>
    <xf numFmtId="0" fontId="2" fillId="0" borderId="16" xfId="0" applyFont="1" applyBorder="1" applyAlignment="1" applyProtection="1">
      <alignment horizontal="left" vertical="center"/>
    </xf>
    <xf numFmtId="0" fontId="2" fillId="0" borderId="21"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20" xfId="0" applyFont="1" applyBorder="1" applyAlignment="1" applyProtection="1">
      <alignment horizontal="left" vertical="center"/>
      <protection locked="0"/>
    </xf>
    <xf numFmtId="38" fontId="2" fillId="0" borderId="1" xfId="2" applyFont="1" applyBorder="1" applyAlignment="1" applyProtection="1">
      <alignment horizontal="right" vertical="center"/>
    </xf>
    <xf numFmtId="38" fontId="2" fillId="0" borderId="2" xfId="2" applyFont="1" applyBorder="1" applyAlignment="1" applyProtection="1">
      <alignment horizontal="right" vertical="center"/>
    </xf>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3" fillId="0" borderId="21"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2" fillId="0" borderId="9"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2" fillId="0" borderId="0" xfId="0" applyFont="1" applyBorder="1" applyAlignment="1" applyProtection="1">
      <alignment horizontal="right" vertical="center"/>
    </xf>
    <xf numFmtId="0" fontId="9" fillId="0" borderId="1" xfId="0" applyFont="1" applyBorder="1" applyAlignment="1" applyProtection="1">
      <alignment horizontal="left" vertical="center"/>
      <protection locked="0"/>
    </xf>
    <xf numFmtId="0" fontId="9" fillId="0" borderId="2" xfId="0" applyFont="1" applyBorder="1" applyAlignment="1" applyProtection="1">
      <alignment horizontal="left" vertical="center"/>
      <protection locked="0"/>
    </xf>
    <xf numFmtId="0" fontId="9" fillId="0" borderId="13" xfId="0" applyFont="1" applyBorder="1" applyAlignment="1" applyProtection="1">
      <alignment horizontal="left" vertical="center"/>
      <protection locked="0"/>
    </xf>
    <xf numFmtId="0" fontId="14" fillId="0" borderId="28" xfId="0" applyFont="1" applyFill="1" applyBorder="1" applyAlignment="1" applyProtection="1">
      <alignment horizontal="center" vertical="center" shrinkToFit="1"/>
      <protection locked="0"/>
    </xf>
    <xf numFmtId="0" fontId="14" fillId="0" borderId="2" xfId="0" applyFont="1" applyFill="1" applyBorder="1" applyAlignment="1" applyProtection="1">
      <alignment horizontal="center" vertical="center" shrinkToFit="1"/>
      <protection locked="0"/>
    </xf>
    <xf numFmtId="0" fontId="14" fillId="0" borderId="3" xfId="0" applyFont="1" applyFill="1" applyBorder="1" applyAlignment="1" applyProtection="1">
      <alignment horizontal="center" vertical="center" shrinkToFit="1"/>
      <protection locked="0"/>
    </xf>
    <xf numFmtId="0" fontId="2" fillId="0" borderId="23" xfId="0" applyFont="1" applyBorder="1" applyAlignment="1" applyProtection="1">
      <alignment horizontal="center" vertical="center"/>
    </xf>
    <xf numFmtId="38" fontId="2" fillId="0" borderId="1" xfId="2" applyFont="1" applyFill="1" applyBorder="1" applyAlignment="1" applyProtection="1">
      <alignment horizontal="right" vertical="center"/>
    </xf>
    <xf numFmtId="38" fontId="2" fillId="0" borderId="2" xfId="2" applyFont="1" applyFill="1" applyBorder="1" applyAlignment="1" applyProtection="1">
      <alignment horizontal="right" vertical="center"/>
    </xf>
    <xf numFmtId="0" fontId="0" fillId="0" borderId="36" xfId="0" applyBorder="1" applyAlignment="1" applyProtection="1">
      <alignment horizontal="center" vertical="center"/>
    </xf>
    <xf numFmtId="0" fontId="0" fillId="0" borderId="0" xfId="0" applyAlignment="1" applyProtection="1">
      <alignment horizontal="center" vertical="center"/>
    </xf>
    <xf numFmtId="0" fontId="6" fillId="0" borderId="0" xfId="1" applyFont="1" applyAlignment="1" applyProtection="1">
      <alignment horizontal="center" vertical="center"/>
    </xf>
    <xf numFmtId="0" fontId="7" fillId="0" borderId="0" xfId="0" applyFont="1" applyAlignment="1" applyProtection="1">
      <alignment horizontal="center" vertical="center"/>
    </xf>
    <xf numFmtId="0" fontId="11" fillId="0" borderId="0" xfId="0" applyFont="1" applyAlignment="1" applyProtection="1">
      <alignment horizontal="center"/>
    </xf>
    <xf numFmtId="0" fontId="8" fillId="0" borderId="0" xfId="0" applyFont="1" applyAlignment="1" applyProtection="1">
      <alignment horizontal="center" vertical="top" wrapText="1"/>
    </xf>
    <xf numFmtId="0" fontId="10" fillId="0" borderId="0" xfId="0" applyFont="1" applyAlignment="1" applyProtection="1">
      <alignment horizontal="center" vertical="center"/>
    </xf>
    <xf numFmtId="0" fontId="17" fillId="0" borderId="37" xfId="0" applyFont="1" applyBorder="1" applyAlignment="1">
      <alignment horizontal="center" vertical="center"/>
    </xf>
    <xf numFmtId="0" fontId="16" fillId="0" borderId="36" xfId="0" applyFont="1" applyBorder="1" applyAlignment="1" applyProtection="1">
      <alignment horizontal="center" vertical="center"/>
    </xf>
    <xf numFmtId="0" fontId="16" fillId="0" borderId="36" xfId="0" applyFont="1" applyBorder="1" applyAlignment="1" applyProtection="1">
      <alignment horizontal="left" vertical="center"/>
    </xf>
    <xf numFmtId="0" fontId="2" fillId="0" borderId="22"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23" xfId="0" applyFont="1" applyFill="1" applyBorder="1" applyAlignment="1" applyProtection="1">
      <alignment horizontal="center" vertical="center"/>
    </xf>
    <xf numFmtId="0" fontId="13" fillId="0" borderId="37" xfId="0" applyFont="1" applyBorder="1" applyAlignment="1">
      <alignment horizontal="center" vertical="center"/>
    </xf>
    <xf numFmtId="0" fontId="2" fillId="0" borderId="37" xfId="0" applyFont="1" applyBorder="1" applyAlignment="1" applyProtection="1">
      <alignment horizontal="center" vertical="center"/>
    </xf>
    <xf numFmtId="38" fontId="13" fillId="0" borderId="33" xfId="2" applyFont="1" applyBorder="1" applyAlignment="1" applyProtection="1">
      <alignment horizontal="right" vertical="center"/>
    </xf>
    <xf numFmtId="38" fontId="13" fillId="0" borderId="32" xfId="2" applyFont="1" applyBorder="1" applyAlignment="1" applyProtection="1">
      <alignment horizontal="right" vertical="center"/>
    </xf>
    <xf numFmtId="0" fontId="2" fillId="0" borderId="1" xfId="0" applyFont="1" applyBorder="1" applyAlignment="1" applyProtection="1">
      <alignment horizontal="right" vertical="center"/>
      <protection locked="0"/>
    </xf>
    <xf numFmtId="0" fontId="2" fillId="0" borderId="2" xfId="0" applyFont="1" applyBorder="1" applyAlignment="1" applyProtection="1">
      <alignment horizontal="right" vertical="center"/>
      <protection locked="0"/>
    </xf>
    <xf numFmtId="0" fontId="13" fillId="0" borderId="33" xfId="0" applyFont="1" applyBorder="1" applyAlignment="1" applyProtection="1">
      <alignment horizontal="right" vertical="center"/>
    </xf>
    <xf numFmtId="0" fontId="13" fillId="0" borderId="32" xfId="0" applyFont="1" applyBorder="1" applyAlignment="1" applyProtection="1">
      <alignment horizontal="right" vertical="center"/>
    </xf>
    <xf numFmtId="0" fontId="2" fillId="0" borderId="13" xfId="0" applyFont="1" applyBorder="1" applyAlignment="1" applyProtection="1">
      <alignment horizontal="left" vertical="center"/>
      <protection locked="0"/>
    </xf>
    <xf numFmtId="38" fontId="0" fillId="0" borderId="42" xfId="2" applyFont="1" applyBorder="1" applyAlignment="1">
      <alignment horizontal="center" vertical="center"/>
    </xf>
    <xf numFmtId="0" fontId="0" fillId="2" borderId="42" xfId="0" applyFill="1" applyBorder="1" applyAlignment="1">
      <alignment horizontal="center" vertical="center"/>
    </xf>
    <xf numFmtId="0" fontId="0" fillId="0" borderId="42" xfId="0" applyBorder="1" applyAlignment="1">
      <alignment horizontal="center" vertical="center"/>
    </xf>
    <xf numFmtId="38" fontId="0" fillId="0" borderId="42" xfId="2" applyFont="1" applyBorder="1" applyAlignment="1">
      <alignment horizontal="right" vertical="center"/>
    </xf>
    <xf numFmtId="0" fontId="0" fillId="0" borderId="42" xfId="0" applyBorder="1" applyAlignment="1">
      <alignment horizontal="right"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hotel-kitahiyama.com%20%20%20%20%20%20%20%20E-mail:info@hotel-kitahiyam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tabSelected="1" view="pageBreakPreview" zoomScale="115" zoomScaleNormal="100" zoomScaleSheetLayoutView="115" workbookViewId="0">
      <selection activeCell="B12" sqref="B12:N12"/>
    </sheetView>
  </sheetViews>
  <sheetFormatPr defaultRowHeight="18.75" x14ac:dyDescent="0.4"/>
  <cols>
    <col min="1" max="1" width="18.125" customWidth="1"/>
    <col min="2" max="2" width="3.75" customWidth="1"/>
    <col min="3" max="6" width="5.25" customWidth="1"/>
    <col min="7" max="7" width="4" customWidth="1"/>
    <col min="8" max="8" width="5.25" customWidth="1"/>
    <col min="9" max="9" width="3.75" customWidth="1"/>
    <col min="10" max="10" width="5.25" customWidth="1"/>
    <col min="11" max="11" width="6" customWidth="1"/>
    <col min="12" max="12" width="4" customWidth="1"/>
    <col min="13" max="13" width="3.75" customWidth="1"/>
    <col min="14" max="14" width="4.75" customWidth="1"/>
  </cols>
  <sheetData>
    <row r="1" spans="1:14" ht="25.5" customHeight="1" x14ac:dyDescent="0.4">
      <c r="A1" s="106" t="s">
        <v>0</v>
      </c>
      <c r="B1" s="106"/>
      <c r="C1" s="106"/>
      <c r="D1" s="106"/>
      <c r="E1" s="106"/>
      <c r="F1" s="106"/>
      <c r="G1" s="106"/>
      <c r="H1" s="106"/>
      <c r="I1" s="106"/>
      <c r="J1" s="106"/>
      <c r="K1" s="106"/>
      <c r="L1" s="106"/>
      <c r="M1" s="106"/>
      <c r="N1" s="106"/>
    </row>
    <row r="2" spans="1:14" ht="8.25" customHeight="1" x14ac:dyDescent="0.4">
      <c r="A2" s="106"/>
      <c r="B2" s="106"/>
      <c r="C2" s="106"/>
      <c r="D2" s="106"/>
      <c r="E2" s="106"/>
      <c r="F2" s="106"/>
      <c r="G2" s="106"/>
      <c r="H2" s="106"/>
      <c r="I2" s="106"/>
      <c r="J2" s="106"/>
      <c r="K2" s="106"/>
      <c r="L2" s="106"/>
      <c r="M2" s="106"/>
      <c r="N2" s="106"/>
    </row>
    <row r="3" spans="1:14" ht="24.75" thickBot="1" x14ac:dyDescent="0.45">
      <c r="A3" s="9" t="s">
        <v>10</v>
      </c>
      <c r="B3" s="107" t="s">
        <v>43</v>
      </c>
      <c r="C3" s="107"/>
      <c r="D3" s="107"/>
      <c r="E3" s="107"/>
      <c r="F3" s="107"/>
      <c r="G3" s="114" t="s">
        <v>37</v>
      </c>
      <c r="H3" s="114"/>
      <c r="I3" s="114"/>
      <c r="J3" s="113"/>
      <c r="K3" s="113"/>
      <c r="L3" s="113"/>
      <c r="M3" s="113"/>
      <c r="N3" s="7" t="s">
        <v>36</v>
      </c>
    </row>
    <row r="4" spans="1:14" ht="19.5" x14ac:dyDescent="0.4">
      <c r="A4" s="10" t="s">
        <v>1</v>
      </c>
      <c r="B4" s="78"/>
      <c r="C4" s="79"/>
      <c r="D4" s="79"/>
      <c r="E4" s="79"/>
      <c r="F4" s="79"/>
      <c r="G4" s="79"/>
      <c r="H4" s="79"/>
      <c r="I4" s="79"/>
      <c r="J4" s="79"/>
      <c r="K4" s="79"/>
      <c r="L4" s="79"/>
      <c r="M4" s="79"/>
      <c r="N4" s="80"/>
    </row>
    <row r="5" spans="1:14" ht="30" customHeight="1" x14ac:dyDescent="0.4">
      <c r="A5" s="11" t="s">
        <v>2</v>
      </c>
      <c r="B5" s="81"/>
      <c r="C5" s="82"/>
      <c r="D5" s="82"/>
      <c r="E5" s="82"/>
      <c r="F5" s="82"/>
      <c r="G5" s="82"/>
      <c r="H5" s="82"/>
      <c r="I5" s="82"/>
      <c r="J5" s="82"/>
      <c r="K5" s="82"/>
      <c r="L5" s="82"/>
      <c r="M5" s="82"/>
      <c r="N5" s="83"/>
    </row>
    <row r="6" spans="1:14" ht="21" customHeight="1" x14ac:dyDescent="0.4">
      <c r="A6" s="63" t="s">
        <v>3</v>
      </c>
      <c r="B6" s="5" t="s">
        <v>4</v>
      </c>
      <c r="C6" s="31"/>
      <c r="D6" s="6" t="s">
        <v>5</v>
      </c>
      <c r="E6" s="57"/>
      <c r="F6" s="57"/>
      <c r="G6" s="58"/>
      <c r="H6" s="58"/>
      <c r="I6" s="58"/>
      <c r="J6" s="58"/>
      <c r="K6" s="58"/>
      <c r="L6" s="58"/>
      <c r="M6" s="58"/>
      <c r="N6" s="59"/>
    </row>
    <row r="7" spans="1:14" ht="23.25" customHeight="1" x14ac:dyDescent="0.4">
      <c r="A7" s="64"/>
      <c r="B7" s="60"/>
      <c r="C7" s="61"/>
      <c r="D7" s="61"/>
      <c r="E7" s="61"/>
      <c r="F7" s="61"/>
      <c r="G7" s="61"/>
      <c r="H7" s="61"/>
      <c r="I7" s="61"/>
      <c r="J7" s="61"/>
      <c r="K7" s="61"/>
      <c r="L7" s="61"/>
      <c r="M7" s="61"/>
      <c r="N7" s="62"/>
    </row>
    <row r="8" spans="1:14" ht="19.5" x14ac:dyDescent="0.4">
      <c r="A8" s="12" t="s">
        <v>6</v>
      </c>
      <c r="B8" s="73"/>
      <c r="C8" s="74"/>
      <c r="D8" s="74"/>
      <c r="E8" s="74"/>
      <c r="F8" s="75"/>
      <c r="G8" s="84" t="s">
        <v>9</v>
      </c>
      <c r="H8" s="85"/>
      <c r="I8" s="86"/>
      <c r="J8" s="73"/>
      <c r="K8" s="74"/>
      <c r="L8" s="74"/>
      <c r="M8" s="74"/>
      <c r="N8" s="121"/>
    </row>
    <row r="9" spans="1:14" ht="19.5" x14ac:dyDescent="0.4">
      <c r="A9" s="12" t="s">
        <v>8</v>
      </c>
      <c r="B9" s="73"/>
      <c r="C9" s="74"/>
      <c r="D9" s="74"/>
      <c r="E9" s="74"/>
      <c r="F9" s="75"/>
      <c r="G9" s="87" t="s">
        <v>7</v>
      </c>
      <c r="H9" s="88"/>
      <c r="I9" s="89"/>
      <c r="J9" s="91"/>
      <c r="K9" s="92"/>
      <c r="L9" s="92"/>
      <c r="M9" s="92"/>
      <c r="N9" s="93"/>
    </row>
    <row r="10" spans="1:14" ht="20.25" thickBot="1" x14ac:dyDescent="0.45">
      <c r="A10" s="13" t="s">
        <v>15</v>
      </c>
      <c r="B10" s="76" t="s">
        <v>42</v>
      </c>
      <c r="C10" s="77"/>
      <c r="D10" s="77"/>
      <c r="E10" s="77"/>
      <c r="F10" s="8"/>
      <c r="G10" s="14" t="s">
        <v>11</v>
      </c>
      <c r="H10" s="30"/>
      <c r="I10" s="14" t="s">
        <v>12</v>
      </c>
      <c r="J10" s="8"/>
      <c r="K10" s="15" t="s">
        <v>14</v>
      </c>
      <c r="L10" s="16" t="s">
        <v>13</v>
      </c>
      <c r="M10" s="8"/>
      <c r="N10" s="17" t="s">
        <v>34</v>
      </c>
    </row>
    <row r="11" spans="1:14" ht="9" customHeight="1" x14ac:dyDescent="0.4">
      <c r="A11" s="42"/>
      <c r="B11" s="42"/>
      <c r="C11" s="42"/>
      <c r="D11" s="42"/>
      <c r="E11" s="42"/>
      <c r="F11" s="42"/>
      <c r="G11" s="42"/>
      <c r="H11" s="42"/>
      <c r="I11" s="42"/>
      <c r="J11" s="42"/>
      <c r="K11" s="42"/>
      <c r="L11" s="42"/>
      <c r="M11" s="42"/>
      <c r="N11" s="42"/>
    </row>
    <row r="12" spans="1:14" ht="19.5" customHeight="1" thickBot="1" x14ac:dyDescent="0.45">
      <c r="A12" s="9" t="s">
        <v>16</v>
      </c>
      <c r="B12" s="90" t="s">
        <v>17</v>
      </c>
      <c r="C12" s="90"/>
      <c r="D12" s="90"/>
      <c r="E12" s="90"/>
      <c r="F12" s="90"/>
      <c r="G12" s="90"/>
      <c r="H12" s="90"/>
      <c r="I12" s="90"/>
      <c r="J12" s="90"/>
      <c r="K12" s="90"/>
      <c r="L12" s="90"/>
      <c r="M12" s="90"/>
      <c r="N12" s="90"/>
    </row>
    <row r="13" spans="1:14" ht="19.5" x14ac:dyDescent="0.4">
      <c r="A13" s="10" t="s">
        <v>1</v>
      </c>
      <c r="B13" s="78"/>
      <c r="C13" s="79"/>
      <c r="D13" s="79"/>
      <c r="E13" s="79"/>
      <c r="F13" s="79"/>
      <c r="G13" s="79"/>
      <c r="H13" s="79"/>
      <c r="I13" s="79"/>
      <c r="J13" s="79"/>
      <c r="K13" s="79"/>
      <c r="L13" s="79"/>
      <c r="M13" s="79"/>
      <c r="N13" s="80"/>
    </row>
    <row r="14" spans="1:14" ht="30" customHeight="1" x14ac:dyDescent="0.4">
      <c r="A14" s="11" t="s">
        <v>2</v>
      </c>
      <c r="B14" s="81"/>
      <c r="C14" s="82"/>
      <c r="D14" s="82"/>
      <c r="E14" s="82"/>
      <c r="F14" s="82"/>
      <c r="G14" s="82"/>
      <c r="H14" s="82"/>
      <c r="I14" s="82"/>
      <c r="J14" s="82"/>
      <c r="K14" s="82"/>
      <c r="L14" s="82"/>
      <c r="M14" s="82"/>
      <c r="N14" s="83"/>
    </row>
    <row r="15" spans="1:14" ht="24" x14ac:dyDescent="0.4">
      <c r="A15" s="63" t="s">
        <v>3</v>
      </c>
      <c r="B15" s="5" t="s">
        <v>4</v>
      </c>
      <c r="C15" s="31"/>
      <c r="D15" s="6" t="s">
        <v>5</v>
      </c>
      <c r="E15" s="57"/>
      <c r="F15" s="57"/>
      <c r="G15" s="58"/>
      <c r="H15" s="58"/>
      <c r="I15" s="58"/>
      <c r="J15" s="58"/>
      <c r="K15" s="58"/>
      <c r="L15" s="58"/>
      <c r="M15" s="58"/>
      <c r="N15" s="59"/>
    </row>
    <row r="16" spans="1:14" ht="23.25" customHeight="1" x14ac:dyDescent="0.4">
      <c r="A16" s="64"/>
      <c r="B16" s="60"/>
      <c r="C16" s="61"/>
      <c r="D16" s="61"/>
      <c r="E16" s="61"/>
      <c r="F16" s="61"/>
      <c r="G16" s="61"/>
      <c r="H16" s="61"/>
      <c r="I16" s="61"/>
      <c r="J16" s="61"/>
      <c r="K16" s="61"/>
      <c r="L16" s="61"/>
      <c r="M16" s="61"/>
      <c r="N16" s="62"/>
    </row>
    <row r="17" spans="1:14" ht="20.25" thickBot="1" x14ac:dyDescent="0.45">
      <c r="A17" s="18" t="s">
        <v>6</v>
      </c>
      <c r="B17" s="65"/>
      <c r="C17" s="66"/>
      <c r="D17" s="66"/>
      <c r="E17" s="66"/>
      <c r="F17" s="66"/>
      <c r="G17" s="66"/>
      <c r="H17" s="66"/>
      <c r="I17" s="66"/>
      <c r="J17" s="66"/>
      <c r="K17" s="66"/>
      <c r="L17" s="66"/>
      <c r="M17" s="66"/>
      <c r="N17" s="67"/>
    </row>
    <row r="18" spans="1:14" ht="9" customHeight="1" thickBot="1" x14ac:dyDescent="0.45">
      <c r="A18" s="1"/>
      <c r="B18" s="2"/>
      <c r="C18" s="2"/>
      <c r="D18" s="2"/>
      <c r="E18" s="2"/>
      <c r="F18" s="2"/>
      <c r="G18" s="2"/>
      <c r="H18" s="2"/>
      <c r="I18" s="3"/>
      <c r="J18" s="3"/>
      <c r="K18" s="3"/>
      <c r="L18" s="2"/>
      <c r="M18" s="2"/>
      <c r="N18" s="2"/>
    </row>
    <row r="19" spans="1:14" ht="19.5" x14ac:dyDescent="0.4">
      <c r="A19" s="110" t="s">
        <v>23</v>
      </c>
      <c r="B19" s="111"/>
      <c r="C19" s="112"/>
      <c r="D19" s="70" t="s">
        <v>25</v>
      </c>
      <c r="E19" s="71"/>
      <c r="F19" s="71"/>
      <c r="G19" s="97"/>
      <c r="H19" s="70" t="s">
        <v>26</v>
      </c>
      <c r="I19" s="71"/>
      <c r="J19" s="71"/>
      <c r="K19" s="70" t="s">
        <v>24</v>
      </c>
      <c r="L19" s="71"/>
      <c r="M19" s="71"/>
      <c r="N19" s="72"/>
    </row>
    <row r="20" spans="1:14" ht="19.5" x14ac:dyDescent="0.4">
      <c r="A20" s="94" t="s">
        <v>42</v>
      </c>
      <c r="B20" s="95"/>
      <c r="C20" s="96"/>
      <c r="D20" s="98">
        <f>VLOOKUP(A20,単価,2,FALSE)</f>
        <v>0</v>
      </c>
      <c r="E20" s="99"/>
      <c r="F20" s="99"/>
      <c r="G20" s="19" t="s">
        <v>27</v>
      </c>
      <c r="H20" s="117"/>
      <c r="I20" s="118"/>
      <c r="J20" s="21" t="str">
        <f>VLOOKUP(A20,呼称,2,FALSE)</f>
        <v>　</v>
      </c>
      <c r="K20" s="68">
        <f>SUM(D20*H20)</f>
        <v>0</v>
      </c>
      <c r="L20" s="69"/>
      <c r="M20" s="69"/>
      <c r="N20" s="23" t="s">
        <v>27</v>
      </c>
    </row>
    <row r="21" spans="1:14" ht="19.5" x14ac:dyDescent="0.4">
      <c r="A21" s="94" t="s">
        <v>49</v>
      </c>
      <c r="B21" s="95"/>
      <c r="C21" s="96"/>
      <c r="D21" s="98">
        <f>VLOOKUP(A21,単価,2,FALSE)</f>
        <v>0</v>
      </c>
      <c r="E21" s="99"/>
      <c r="F21" s="99"/>
      <c r="G21" s="19" t="s">
        <v>27</v>
      </c>
      <c r="H21" s="117"/>
      <c r="I21" s="118"/>
      <c r="J21" s="21" t="str">
        <f>VLOOKUP(A21,呼称,2,FALSE)</f>
        <v>　</v>
      </c>
      <c r="K21" s="68">
        <f t="shared" ref="K21:K22" si="0">SUM(D21*H21)</f>
        <v>0</v>
      </c>
      <c r="L21" s="69"/>
      <c r="M21" s="69"/>
      <c r="N21" s="23" t="s">
        <v>27</v>
      </c>
    </row>
    <row r="22" spans="1:14" ht="20.25" thickBot="1" x14ac:dyDescent="0.45">
      <c r="A22" s="94" t="s">
        <v>49</v>
      </c>
      <c r="B22" s="95"/>
      <c r="C22" s="96"/>
      <c r="D22" s="98">
        <f>VLOOKUP(A22,単価,2,FALSE)</f>
        <v>0</v>
      </c>
      <c r="E22" s="99"/>
      <c r="F22" s="99"/>
      <c r="G22" s="20" t="s">
        <v>27</v>
      </c>
      <c r="H22" s="117"/>
      <c r="I22" s="118"/>
      <c r="J22" s="21" t="str">
        <f>VLOOKUP(A22,呼称,2,FALSE)</f>
        <v>　</v>
      </c>
      <c r="K22" s="68">
        <f t="shared" si="0"/>
        <v>0</v>
      </c>
      <c r="L22" s="69"/>
      <c r="M22" s="69"/>
      <c r="N22" s="24" t="s">
        <v>27</v>
      </c>
    </row>
    <row r="23" spans="1:14" ht="25.5" thickTop="1" thickBot="1" x14ac:dyDescent="0.45">
      <c r="A23" s="51"/>
      <c r="B23" s="52"/>
      <c r="C23" s="52"/>
      <c r="D23" s="52"/>
      <c r="E23" s="52"/>
      <c r="F23" s="52"/>
      <c r="G23" s="53"/>
      <c r="H23" s="119">
        <f>SUM(H20:I22)</f>
        <v>0</v>
      </c>
      <c r="I23" s="120"/>
      <c r="J23" s="22" t="s">
        <v>35</v>
      </c>
      <c r="K23" s="115">
        <f>SUM(K20:M22)</f>
        <v>0</v>
      </c>
      <c r="L23" s="116"/>
      <c r="M23" s="116"/>
      <c r="N23" s="25" t="s">
        <v>27</v>
      </c>
    </row>
    <row r="24" spans="1:14" ht="8.25" customHeight="1" thickBot="1" x14ac:dyDescent="0.45">
      <c r="A24" s="56"/>
      <c r="B24" s="56"/>
      <c r="C24" s="56"/>
      <c r="D24" s="56"/>
      <c r="E24" s="56"/>
      <c r="F24" s="56"/>
      <c r="G24" s="56"/>
      <c r="H24" s="56"/>
      <c r="I24" s="56"/>
      <c r="J24" s="56"/>
      <c r="K24" s="56"/>
      <c r="L24" s="56"/>
      <c r="M24" s="56"/>
      <c r="N24" s="56"/>
    </row>
    <row r="25" spans="1:14" ht="20.25" thickBot="1" x14ac:dyDescent="0.45">
      <c r="A25" s="26" t="s">
        <v>18</v>
      </c>
      <c r="B25" s="54" t="s">
        <v>42</v>
      </c>
      <c r="C25" s="50"/>
      <c r="D25" s="50"/>
      <c r="E25" s="50"/>
      <c r="F25" s="50"/>
      <c r="G25" s="50"/>
      <c r="H25" s="50"/>
      <c r="I25" s="50"/>
      <c r="J25" s="50"/>
      <c r="K25" s="50"/>
      <c r="L25" s="50"/>
      <c r="M25" s="50"/>
      <c r="N25" s="55"/>
    </row>
    <row r="26" spans="1:14" x14ac:dyDescent="0.4">
      <c r="A26" s="109" t="s">
        <v>33</v>
      </c>
      <c r="B26" s="109"/>
      <c r="C26" s="109"/>
      <c r="D26" s="109"/>
      <c r="E26" s="109"/>
      <c r="F26" s="4"/>
      <c r="G26" s="108" t="s">
        <v>19</v>
      </c>
      <c r="H26" s="108"/>
      <c r="I26" s="108"/>
      <c r="J26" s="108"/>
      <c r="K26" s="108"/>
      <c r="L26" s="108"/>
      <c r="M26" s="108"/>
      <c r="N26" s="108"/>
    </row>
    <row r="27" spans="1:14" ht="8.25" customHeight="1" thickBot="1" x14ac:dyDescent="0.45">
      <c r="A27" s="40"/>
      <c r="B27" s="40"/>
      <c r="C27" s="40"/>
      <c r="D27" s="40"/>
      <c r="E27" s="40"/>
      <c r="F27" s="40"/>
      <c r="G27" s="40"/>
      <c r="H27" s="40"/>
      <c r="I27" s="40"/>
      <c r="J27" s="40"/>
      <c r="K27" s="40"/>
      <c r="L27" s="40"/>
      <c r="M27" s="40"/>
      <c r="N27" s="40"/>
    </row>
    <row r="28" spans="1:14" ht="19.5" customHeight="1" thickBot="1" x14ac:dyDescent="0.45">
      <c r="A28" s="26" t="s">
        <v>20</v>
      </c>
      <c r="B28" s="49" t="s">
        <v>42</v>
      </c>
      <c r="C28" s="50"/>
      <c r="D28" s="50"/>
      <c r="E28" s="50"/>
      <c r="F28" s="50"/>
      <c r="G28" s="27" t="s">
        <v>41</v>
      </c>
      <c r="H28" s="32"/>
      <c r="I28" s="27" t="s">
        <v>38</v>
      </c>
      <c r="J28" s="33"/>
      <c r="K28" s="27" t="s">
        <v>39</v>
      </c>
      <c r="L28" s="28" t="s">
        <v>13</v>
      </c>
      <c r="M28" s="34"/>
      <c r="N28" s="29" t="s">
        <v>40</v>
      </c>
    </row>
    <row r="29" spans="1:14" ht="8.25" customHeight="1" thickBot="1" x14ac:dyDescent="0.45"/>
    <row r="30" spans="1:14" ht="20.25" thickBot="1" x14ac:dyDescent="0.45">
      <c r="A30" s="26" t="s">
        <v>21</v>
      </c>
      <c r="B30" s="54" t="s">
        <v>42</v>
      </c>
      <c r="C30" s="50"/>
      <c r="D30" s="50"/>
      <c r="E30" s="50"/>
      <c r="F30" s="50"/>
      <c r="G30" s="50"/>
      <c r="H30" s="50"/>
      <c r="I30" s="50"/>
      <c r="J30" s="50"/>
      <c r="K30" s="50"/>
      <c r="L30" s="50"/>
      <c r="M30" s="50"/>
      <c r="N30" s="55"/>
    </row>
    <row r="31" spans="1:14" ht="8.25" customHeight="1" thickBot="1" x14ac:dyDescent="0.45">
      <c r="A31" s="41"/>
      <c r="B31" s="41"/>
      <c r="C31" s="41"/>
      <c r="D31" s="41"/>
      <c r="E31" s="41"/>
      <c r="F31" s="41"/>
      <c r="G31" s="41"/>
      <c r="H31" s="41"/>
      <c r="I31" s="41"/>
      <c r="J31" s="41"/>
      <c r="K31" s="41"/>
      <c r="L31" s="41"/>
      <c r="M31" s="41"/>
      <c r="N31" s="41"/>
    </row>
    <row r="32" spans="1:14" ht="20.25" customHeight="1" x14ac:dyDescent="0.4">
      <c r="A32" s="46" t="s">
        <v>22</v>
      </c>
      <c r="B32" s="47"/>
      <c r="C32" s="47"/>
      <c r="D32" s="47"/>
      <c r="E32" s="47"/>
      <c r="F32" s="47"/>
      <c r="G32" s="47"/>
      <c r="H32" s="47"/>
      <c r="I32" s="47"/>
      <c r="J32" s="47"/>
      <c r="K32" s="47"/>
      <c r="L32" s="47"/>
      <c r="M32" s="47"/>
      <c r="N32" s="48"/>
    </row>
    <row r="33" spans="1:14" ht="43.5" customHeight="1" thickBot="1" x14ac:dyDescent="0.45">
      <c r="A33" s="43"/>
      <c r="B33" s="44"/>
      <c r="C33" s="44"/>
      <c r="D33" s="44"/>
      <c r="E33" s="44"/>
      <c r="F33" s="44"/>
      <c r="G33" s="44"/>
      <c r="H33" s="44"/>
      <c r="I33" s="44"/>
      <c r="J33" s="44"/>
      <c r="K33" s="44"/>
      <c r="L33" s="44"/>
      <c r="M33" s="44"/>
      <c r="N33" s="45"/>
    </row>
    <row r="34" spans="1:14" x14ac:dyDescent="0.4">
      <c r="A34" s="100" t="s">
        <v>28</v>
      </c>
      <c r="B34" s="100"/>
      <c r="C34" s="100"/>
      <c r="D34" s="100"/>
      <c r="E34" s="100"/>
      <c r="F34" s="100"/>
      <c r="G34" s="100"/>
      <c r="H34" s="100"/>
      <c r="I34" s="100"/>
      <c r="J34" s="100"/>
      <c r="K34" s="100"/>
      <c r="L34" s="100"/>
      <c r="M34" s="100"/>
      <c r="N34" s="100"/>
    </row>
    <row r="35" spans="1:14" x14ac:dyDescent="0.4">
      <c r="A35" s="101" t="s">
        <v>29</v>
      </c>
      <c r="B35" s="101"/>
      <c r="C35" s="101"/>
      <c r="D35" s="101"/>
      <c r="E35" s="101"/>
      <c r="F35" s="101"/>
      <c r="G35" s="101"/>
      <c r="H35" s="101"/>
      <c r="I35" s="101"/>
      <c r="J35" s="101"/>
      <c r="K35" s="101"/>
      <c r="L35" s="101"/>
      <c r="M35" s="101"/>
      <c r="N35" s="101"/>
    </row>
    <row r="36" spans="1:14" x14ac:dyDescent="0.4">
      <c r="A36" s="102" t="s">
        <v>30</v>
      </c>
      <c r="B36" s="103"/>
      <c r="C36" s="103"/>
      <c r="D36" s="103"/>
      <c r="E36" s="103"/>
      <c r="F36" s="103"/>
      <c r="G36" s="103"/>
      <c r="H36" s="103"/>
      <c r="I36" s="103"/>
      <c r="J36" s="103"/>
      <c r="K36" s="103"/>
      <c r="L36" s="103"/>
      <c r="M36" s="103"/>
      <c r="N36" s="103"/>
    </row>
    <row r="37" spans="1:14" ht="24" customHeight="1" x14ac:dyDescent="0.5">
      <c r="A37" s="104" t="s">
        <v>31</v>
      </c>
      <c r="B37" s="104"/>
      <c r="C37" s="104"/>
      <c r="D37" s="104"/>
      <c r="E37" s="104"/>
      <c r="F37" s="104"/>
      <c r="G37" s="104"/>
      <c r="H37" s="104"/>
      <c r="I37" s="104"/>
      <c r="J37" s="104"/>
      <c r="K37" s="104"/>
      <c r="L37" s="104"/>
      <c r="M37" s="104"/>
      <c r="N37" s="104"/>
    </row>
    <row r="38" spans="1:14" x14ac:dyDescent="0.4">
      <c r="A38" s="105" t="s">
        <v>32</v>
      </c>
      <c r="B38" s="105"/>
      <c r="C38" s="105"/>
      <c r="D38" s="105"/>
      <c r="E38" s="105"/>
      <c r="F38" s="105"/>
      <c r="G38" s="105"/>
      <c r="H38" s="105"/>
      <c r="I38" s="105"/>
      <c r="J38" s="105"/>
      <c r="K38" s="105"/>
      <c r="L38" s="105"/>
      <c r="M38" s="105"/>
      <c r="N38" s="105"/>
    </row>
  </sheetData>
  <sheetProtection sheet="1" objects="1" scenarios="1"/>
  <mergeCells count="60">
    <mergeCell ref="B4:N4"/>
    <mergeCell ref="B5:N5"/>
    <mergeCell ref="E6:F6"/>
    <mergeCell ref="J8:N8"/>
    <mergeCell ref="B7:N7"/>
    <mergeCell ref="G6:N6"/>
    <mergeCell ref="A1:N2"/>
    <mergeCell ref="B3:F3"/>
    <mergeCell ref="H19:J19"/>
    <mergeCell ref="G26:N26"/>
    <mergeCell ref="A26:E26"/>
    <mergeCell ref="A19:C19"/>
    <mergeCell ref="A20:C20"/>
    <mergeCell ref="A21:C21"/>
    <mergeCell ref="A6:A7"/>
    <mergeCell ref="J3:M3"/>
    <mergeCell ref="G3:I3"/>
    <mergeCell ref="K23:M23"/>
    <mergeCell ref="H20:I20"/>
    <mergeCell ref="H21:I21"/>
    <mergeCell ref="H22:I22"/>
    <mergeCell ref="H23:I23"/>
    <mergeCell ref="A34:N34"/>
    <mergeCell ref="A35:N35"/>
    <mergeCell ref="A36:N36"/>
    <mergeCell ref="A37:N37"/>
    <mergeCell ref="A38:N38"/>
    <mergeCell ref="A22:C22"/>
    <mergeCell ref="D19:G19"/>
    <mergeCell ref="D20:F20"/>
    <mergeCell ref="D21:F21"/>
    <mergeCell ref="D22:F22"/>
    <mergeCell ref="K19:N19"/>
    <mergeCell ref="K20:M20"/>
    <mergeCell ref="K21:M21"/>
    <mergeCell ref="B8:F8"/>
    <mergeCell ref="B9:F9"/>
    <mergeCell ref="B10:E10"/>
    <mergeCell ref="B13:N13"/>
    <mergeCell ref="B14:N14"/>
    <mergeCell ref="G8:I8"/>
    <mergeCell ref="G9:I9"/>
    <mergeCell ref="B12:N12"/>
    <mergeCell ref="J9:N9"/>
    <mergeCell ref="A27:N27"/>
    <mergeCell ref="A31:N31"/>
    <mergeCell ref="A11:N11"/>
    <mergeCell ref="A33:N33"/>
    <mergeCell ref="A32:N32"/>
    <mergeCell ref="B28:F28"/>
    <mergeCell ref="A23:G23"/>
    <mergeCell ref="B25:N25"/>
    <mergeCell ref="A24:N24"/>
    <mergeCell ref="E15:F15"/>
    <mergeCell ref="G15:N15"/>
    <mergeCell ref="B16:N16"/>
    <mergeCell ref="A15:A16"/>
    <mergeCell ref="B17:N17"/>
    <mergeCell ref="K22:M22"/>
    <mergeCell ref="B30:N30"/>
  </mergeCells>
  <phoneticPr fontId="1"/>
  <dataValidations count="11">
    <dataValidation type="list" allowBlank="1" showInputMessage="1" showErrorMessage="1" sqref="J10 J28">
      <formula1>"1,2,3,4,5,6,7,8,9,10,11,12,13,14,15,16,17,18,19,20,21,22,23,24,25,26,27,28,29,30,31"</formula1>
    </dataValidation>
    <dataValidation type="list" allowBlank="1" showInputMessage="1" showErrorMessage="1" sqref="H10 H28">
      <formula1>"1,2,3,4,5,6,7,8,9,10,11,12"</formula1>
    </dataValidation>
    <dataValidation type="list" allowBlank="1" showInputMessage="1" showErrorMessage="1" sqref="M10">
      <formula1>"20,21,22,23,24,25,26,27,28,29,30,31,32,33,34,35,36,37,38,39,40,41,42,43,44,45,46,47,48,49,50,51,52,53,54,55,56,57,58,59,60,61,62,63,64,65,66,67,68,69,70,71,72,73,74,75,76,77,78,79,80,81,82,83,84,85,86,87,88,89,90,91,92,93,94,95,96,97,98,99,100,101,102,103"</formula1>
    </dataValidation>
    <dataValidation type="list" allowBlank="1" showInputMessage="1" showErrorMessage="1" sqref="F10">
      <formula1>"1,2,3,4,5,6,7,8,9,10,11,12,13,14,15,16,17,18,19,20,21,22,23,24,25,26,27,28,29,30,31,32,33,34,35,36,37,38,39,40,41,42,43,44,45,46,47,48,49,50,51,52,53,54,55,56,57,58,59,60,61,62,63"</formula1>
    </dataValidation>
    <dataValidation type="list" allowBlank="1" showInputMessage="1" sqref="B10:E10">
      <formula1>"昭和,平成,令和"</formula1>
    </dataValidation>
    <dataValidation type="list" allowBlank="1" showInputMessage="1" showErrorMessage="1" sqref="H20:I22">
      <formula1>"1,2,3,4,5,6,7,8,9,10,11,12,13,14,15,16,17,18,19,20,21,22,23,24"</formula1>
    </dataValidation>
    <dataValidation type="list" allowBlank="1" showInputMessage="1" sqref="B25:N25">
      <formula1>"代金引換,銀行振込"</formula1>
    </dataValidation>
    <dataValidation type="list" allowBlank="1" showInputMessage="1" showErrorMessage="1" sqref="M28">
      <formula1>"月,火,水,木,金,土,日"</formula1>
    </dataValidation>
    <dataValidation type="list" allowBlank="1" showInputMessage="1" sqref="B28:F28">
      <formula1>"特に無し,希望有"</formula1>
    </dataValidation>
    <dataValidation type="list" allowBlank="1" showInputMessage="1" sqref="B30:N30">
      <formula1>"指定無し,午前中,14時～16時,16時～18時,18時～20時,19時～21時"</formula1>
    </dataValidation>
    <dataValidation type="list" allowBlank="1" showInputMessage="1" sqref="A20:C22">
      <formula1>商品名</formula1>
    </dataValidation>
  </dataValidations>
  <hyperlinks>
    <hyperlink ref="A36" r:id="rId1"/>
  </hyperlinks>
  <printOptions horizontalCentered="1" verticalCentered="1"/>
  <pageMargins left="0.70866141732283472" right="0.31496062992125984" top="0.74803149606299213" bottom="0.74803149606299213"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9"/>
  <sheetViews>
    <sheetView workbookViewId="0">
      <selection activeCell="A10" sqref="A10:A11"/>
    </sheetView>
  </sheetViews>
  <sheetFormatPr defaultRowHeight="18.75" x14ac:dyDescent="0.4"/>
  <cols>
    <col min="1" max="1" width="31.5" customWidth="1"/>
    <col min="2" max="2" width="9" style="36"/>
    <col min="3" max="3" width="3.625" style="35" customWidth="1"/>
  </cols>
  <sheetData>
    <row r="1" spans="1:3" x14ac:dyDescent="0.4">
      <c r="A1" s="39" t="s">
        <v>47</v>
      </c>
      <c r="B1" s="123" t="s">
        <v>48</v>
      </c>
      <c r="C1" s="123"/>
    </row>
    <row r="2" spans="1:3" x14ac:dyDescent="0.4">
      <c r="A2" s="37" t="s">
        <v>51</v>
      </c>
      <c r="B2" s="126">
        <v>0</v>
      </c>
      <c r="C2" s="126"/>
    </row>
    <row r="3" spans="1:3" x14ac:dyDescent="0.4">
      <c r="A3" s="38" t="s">
        <v>44</v>
      </c>
      <c r="B3" s="125">
        <v>1570</v>
      </c>
      <c r="C3" s="125"/>
    </row>
    <row r="4" spans="1:3" x14ac:dyDescent="0.4">
      <c r="A4" s="38" t="s">
        <v>45</v>
      </c>
      <c r="B4" s="125">
        <v>3120</v>
      </c>
      <c r="C4" s="125"/>
    </row>
    <row r="5" spans="1:3" x14ac:dyDescent="0.4">
      <c r="A5" s="38" t="s">
        <v>46</v>
      </c>
      <c r="B5" s="125">
        <v>1570</v>
      </c>
      <c r="C5" s="125"/>
    </row>
    <row r="6" spans="1:3" x14ac:dyDescent="0.4">
      <c r="A6" s="38" t="s">
        <v>54</v>
      </c>
      <c r="B6" s="125">
        <v>3500</v>
      </c>
      <c r="C6" s="125"/>
    </row>
    <row r="7" spans="1:3" x14ac:dyDescent="0.4">
      <c r="A7" s="38" t="s">
        <v>52</v>
      </c>
      <c r="B7" s="125">
        <v>3000</v>
      </c>
      <c r="C7" s="125"/>
    </row>
    <row r="8" spans="1:3" x14ac:dyDescent="0.4">
      <c r="A8" s="38" t="s">
        <v>53</v>
      </c>
      <c r="B8" s="125">
        <v>3000</v>
      </c>
      <c r="C8" s="125"/>
    </row>
    <row r="9" spans="1:3" x14ac:dyDescent="0.4">
      <c r="A9" s="38" t="s">
        <v>50</v>
      </c>
      <c r="B9" s="125">
        <v>0</v>
      </c>
      <c r="C9" s="125"/>
    </row>
    <row r="11" spans="1:3" x14ac:dyDescent="0.4">
      <c r="A11" s="39" t="s">
        <v>47</v>
      </c>
      <c r="B11" s="123" t="s">
        <v>58</v>
      </c>
      <c r="C11" s="123"/>
    </row>
    <row r="12" spans="1:3" x14ac:dyDescent="0.4">
      <c r="A12" s="37" t="s">
        <v>42</v>
      </c>
      <c r="B12" s="124" t="s">
        <v>59</v>
      </c>
      <c r="C12" s="124"/>
    </row>
    <row r="13" spans="1:3" x14ac:dyDescent="0.4">
      <c r="A13" s="38" t="s">
        <v>44</v>
      </c>
      <c r="B13" s="122" t="s">
        <v>55</v>
      </c>
      <c r="C13" s="122"/>
    </row>
    <row r="14" spans="1:3" x14ac:dyDescent="0.4">
      <c r="A14" s="38" t="s">
        <v>45</v>
      </c>
      <c r="B14" s="122" t="s">
        <v>55</v>
      </c>
      <c r="C14" s="122"/>
    </row>
    <row r="15" spans="1:3" x14ac:dyDescent="0.4">
      <c r="A15" s="38" t="s">
        <v>46</v>
      </c>
      <c r="B15" s="122" t="s">
        <v>55</v>
      </c>
      <c r="C15" s="122"/>
    </row>
    <row r="16" spans="1:3" x14ac:dyDescent="0.4">
      <c r="A16" s="38" t="s">
        <v>54</v>
      </c>
      <c r="B16" s="122" t="s">
        <v>56</v>
      </c>
      <c r="C16" s="122"/>
    </row>
    <row r="17" spans="1:3" x14ac:dyDescent="0.4">
      <c r="A17" s="38" t="s">
        <v>52</v>
      </c>
      <c r="B17" s="122" t="s">
        <v>56</v>
      </c>
      <c r="C17" s="122"/>
    </row>
    <row r="18" spans="1:3" x14ac:dyDescent="0.4">
      <c r="A18" s="38" t="s">
        <v>53</v>
      </c>
      <c r="B18" s="122" t="s">
        <v>56</v>
      </c>
      <c r="C18" s="122"/>
    </row>
    <row r="19" spans="1:3" x14ac:dyDescent="0.4">
      <c r="A19" s="38" t="s">
        <v>50</v>
      </c>
      <c r="B19" s="122" t="s">
        <v>57</v>
      </c>
      <c r="C19" s="122"/>
    </row>
  </sheetData>
  <sheetProtection sheet="1" objects="1" scenarios="1"/>
  <mergeCells count="18">
    <mergeCell ref="B1:C1"/>
    <mergeCell ref="B3:C3"/>
    <mergeCell ref="B4:C4"/>
    <mergeCell ref="B5:C5"/>
    <mergeCell ref="B9:C9"/>
    <mergeCell ref="B2:C2"/>
    <mergeCell ref="B6:C6"/>
    <mergeCell ref="B7:C7"/>
    <mergeCell ref="B8:C8"/>
    <mergeCell ref="B16:C16"/>
    <mergeCell ref="B17:C17"/>
    <mergeCell ref="B18:C18"/>
    <mergeCell ref="B19:C19"/>
    <mergeCell ref="B11:C11"/>
    <mergeCell ref="B12:C12"/>
    <mergeCell ref="B13:C13"/>
    <mergeCell ref="B14:C14"/>
    <mergeCell ref="B15:C15"/>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御注文書</vt:lpstr>
      <vt:lpstr>金額一覧</vt:lpstr>
      <vt:lpstr>御注文書!Print_Area</vt:lpstr>
      <vt:lpstr>呼称</vt:lpstr>
      <vt:lpstr>商品名</vt:lpstr>
      <vt:lpstr>単価</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ooshimizu</dc:creator>
  <cp:lastModifiedBy>hotel3</cp:lastModifiedBy>
  <cp:lastPrinted>2021-07-25T11:04:26Z</cp:lastPrinted>
  <dcterms:created xsi:type="dcterms:W3CDTF">2021-04-09T07:09:42Z</dcterms:created>
  <dcterms:modified xsi:type="dcterms:W3CDTF">2021-07-25T11:15:08Z</dcterms:modified>
</cp:coreProperties>
</file>